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50" tabRatio="826" activeTab="0"/>
  </bookViews>
  <sheets>
    <sheet name="Etat de Rapprochement" sheetId="1" r:id="rId1"/>
  </sheets>
  <definedNames>
    <definedName name="_xlnm.Print_Area" localSheetId="0">'Etat de Rapprochement'!$A$1:$K$16</definedName>
  </definedNames>
  <calcPr fullCalcOnLoad="1" fullPrecision="0"/>
</workbook>
</file>

<file path=xl/sharedStrings.xml><?xml version="1.0" encoding="utf-8"?>
<sst xmlns="http://schemas.openxmlformats.org/spreadsheetml/2006/main" count="51" uniqueCount="42">
  <si>
    <t>PAGE</t>
  </si>
  <si>
    <t>015</t>
  </si>
  <si>
    <t>SIGNATURE</t>
  </si>
  <si>
    <t>DATE</t>
  </si>
  <si>
    <t>mm</t>
  </si>
  <si>
    <t>307</t>
  </si>
  <si>
    <t>1A</t>
  </si>
  <si>
    <t>(g)</t>
  </si>
  <si>
    <t>(kg)</t>
  </si>
  <si>
    <t>CODE DE ZONE DE BILAN MATIÈRES</t>
  </si>
  <si>
    <t>CODE D’INSTALLATION</t>
  </si>
  <si>
    <t>ÉTAT DE RAPPROCHEMENT POUR LE GROUPE 1A</t>
  </si>
  <si>
    <t>DATE DU RAPPORT DE L’ISP</t>
  </si>
  <si>
    <t xml:space="preserve">
ENTRÉE</t>
  </si>
  <si>
    <t>NOM DE L’INSTALLATION</t>
  </si>
  <si>
    <t>GROUPE DE MATIÈRES</t>
  </si>
  <si>
    <t>DATE DE RÉVISION</t>
  </si>
  <si>
    <t>NOMBRE TOTAL DE PAGES</t>
  </si>
  <si>
    <t>SIGNATURES</t>
  </si>
  <si>
    <t>LE NOM DU CONTACT</t>
  </si>
  <si>
    <t>APPROBATION (si nécessaire)</t>
  </si>
  <si>
    <t>Stock physique final
(PE) :</t>
  </si>
  <si>
    <t>Différence d’inventaire
(ID) :</t>
  </si>
  <si>
    <t>630</t>
  </si>
  <si>
    <t>URANIUM ENRICHI
TENEUR EN U235</t>
  </si>
  <si>
    <t xml:space="preserve">TOTAL DE L’URANIUM NATUREL </t>
  </si>
  <si>
    <t>TOTAL DE L’URANIUM APPAUVRI</t>
  </si>
  <si>
    <t>TOTAL DU PLUTONIUM</t>
  </si>
  <si>
    <t>TOTAL DU THORIUM</t>
  </si>
  <si>
    <t>NOM EN LETTRES MOULÉES</t>
  </si>
  <si>
    <t>aaaa</t>
  </si>
  <si>
    <t>jj</t>
  </si>
  <si>
    <t>Total de 
l'uranium-235
de l'isotope</t>
  </si>
  <si>
    <t>Total de
l'uranium
de l'element</t>
  </si>
  <si>
    <t>RÉVISION # DE RAPPORT</t>
  </si>
  <si>
    <t>Stock comptable final ajusté
(BE) :</t>
  </si>
  <si>
    <t>URANIUM ENRICHI TENEUR EN U235/233</t>
  </si>
  <si>
    <t>URANIUM ENRICHI
TENEUR EN U233</t>
  </si>
  <si>
    <t>Total de 
l'uranium-233
de l'isotope</t>
  </si>
  <si>
    <t>Total de
U235/U233
de l'e'ement</t>
  </si>
  <si>
    <t>Total de
U235/U233
de l'isotope</t>
  </si>
  <si>
    <t>Total de
l'uranium-233
de l'element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</si>
</sst>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yyyy/mm/dd;@"/>
    <numFmt numFmtId="187" formatCode="\Abb\Cd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183" fontId="5" fillId="35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left" vertical="center"/>
      <protection/>
    </xf>
    <xf numFmtId="183" fontId="0" fillId="0" borderId="15" xfId="0" applyNumberFormat="1" applyFont="1" applyBorder="1" applyAlignment="1" applyProtection="1">
      <alignment horizontal="center" vertical="center"/>
      <protection locked="0"/>
    </xf>
    <xf numFmtId="183" fontId="0" fillId="0" borderId="16" xfId="0" applyNumberFormat="1" applyFont="1" applyBorder="1" applyAlignment="1" applyProtection="1">
      <alignment horizontal="center" vertical="center"/>
      <protection locked="0"/>
    </xf>
    <xf numFmtId="183" fontId="0" fillId="0" borderId="17" xfId="0" applyNumberFormat="1" applyFont="1" applyFill="1" applyBorder="1" applyAlignment="1" applyProtection="1">
      <alignment horizontal="center" vertical="center"/>
      <protection locked="0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183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49" fontId="5" fillId="34" borderId="20" xfId="0" applyNumberFormat="1" applyFont="1" applyFill="1" applyBorder="1" applyAlignment="1" applyProtection="1">
      <alignment horizontal="center" vertical="center" wrapText="1"/>
      <protection/>
    </xf>
    <xf numFmtId="49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25.140625" style="28" customWidth="1"/>
    <col min="2" max="2" width="22.8515625" style="28" customWidth="1"/>
    <col min="3" max="3" width="21.421875" style="28" customWidth="1"/>
    <col min="4" max="5" width="20.421875" style="28" customWidth="1"/>
    <col min="6" max="7" width="21.00390625" style="28" customWidth="1"/>
    <col min="8" max="8" width="18.140625" style="28" customWidth="1"/>
    <col min="9" max="9" width="18.57421875" style="28" customWidth="1"/>
    <col min="10" max="10" width="17.8515625" style="28" customWidth="1"/>
    <col min="11" max="11" width="18.421875" style="28" customWidth="1"/>
    <col min="12" max="16384" width="9.140625" style="28" customWidth="1"/>
  </cols>
  <sheetData>
    <row r="1" spans="1:11" ht="45" customHeight="1" thickBot="1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8.75" customHeight="1" thickBot="1">
      <c r="A2" s="6" t="s">
        <v>14</v>
      </c>
      <c r="B2" s="51"/>
      <c r="C2" s="51"/>
      <c r="D2" s="51"/>
      <c r="E2" s="51"/>
      <c r="F2" s="51"/>
      <c r="G2" s="15"/>
      <c r="H2" s="4" t="s">
        <v>34</v>
      </c>
      <c r="I2" s="12"/>
      <c r="J2" s="4" t="s">
        <v>16</v>
      </c>
      <c r="K2" s="13"/>
    </row>
    <row r="3" spans="1:11" ht="39" customHeight="1" thickBot="1">
      <c r="A3" s="1" t="s">
        <v>10</v>
      </c>
      <c r="B3" s="54" t="s">
        <v>9</v>
      </c>
      <c r="C3" s="54"/>
      <c r="D3" s="53"/>
      <c r="E3" s="29"/>
      <c r="F3" s="53" t="s">
        <v>12</v>
      </c>
      <c r="G3" s="53"/>
      <c r="H3" s="53"/>
      <c r="I3" s="53"/>
      <c r="J3" s="5" t="s">
        <v>15</v>
      </c>
      <c r="K3" s="7" t="s">
        <v>6</v>
      </c>
    </row>
    <row r="4" spans="1:11" ht="19.5" customHeight="1" thickBot="1">
      <c r="A4" s="2">
        <v>207</v>
      </c>
      <c r="B4" s="55" t="s">
        <v>5</v>
      </c>
      <c r="C4" s="56"/>
      <c r="D4" s="56"/>
      <c r="E4" s="2"/>
      <c r="F4" s="55" t="s">
        <v>1</v>
      </c>
      <c r="G4" s="55"/>
      <c r="H4" s="56"/>
      <c r="I4" s="56"/>
      <c r="J4" s="27" t="s">
        <v>0</v>
      </c>
      <c r="K4" s="14"/>
    </row>
    <row r="5" spans="1:11" ht="25.5" customHeight="1" thickBot="1">
      <c r="A5" s="51"/>
      <c r="B5" s="52"/>
      <c r="C5" s="33"/>
      <c r="D5" s="33"/>
      <c r="E5" s="13"/>
      <c r="F5" s="16"/>
      <c r="G5" s="16"/>
      <c r="H5" s="15"/>
      <c r="I5" s="15"/>
      <c r="J5" s="57" t="s">
        <v>17</v>
      </c>
      <c r="K5" s="51"/>
    </row>
    <row r="6" spans="1:11" ht="19.5" customHeight="1" thickBot="1">
      <c r="A6" s="33"/>
      <c r="B6" s="33"/>
      <c r="C6" s="33"/>
      <c r="D6" s="33"/>
      <c r="E6" s="13"/>
      <c r="F6" s="27" t="s">
        <v>30</v>
      </c>
      <c r="G6" s="27"/>
      <c r="H6" s="27" t="s">
        <v>4</v>
      </c>
      <c r="I6" s="27" t="s">
        <v>31</v>
      </c>
      <c r="J6" s="57"/>
      <c r="K6" s="33"/>
    </row>
    <row r="7" spans="1:11" ht="47.25" customHeight="1" thickBot="1">
      <c r="A7" s="35" t="s">
        <v>13</v>
      </c>
      <c r="B7" s="38" t="s">
        <v>24</v>
      </c>
      <c r="C7" s="42"/>
      <c r="D7" s="43" t="s">
        <v>37</v>
      </c>
      <c r="E7" s="44"/>
      <c r="F7" s="45" t="s">
        <v>36</v>
      </c>
      <c r="G7" s="46"/>
      <c r="H7" s="38" t="s">
        <v>25</v>
      </c>
      <c r="I7" s="38" t="s">
        <v>26</v>
      </c>
      <c r="J7" s="38" t="s">
        <v>27</v>
      </c>
      <c r="K7" s="38" t="s">
        <v>28</v>
      </c>
    </row>
    <row r="8" spans="1:11" ht="63" customHeight="1">
      <c r="A8" s="36"/>
      <c r="B8" s="24" t="s">
        <v>33</v>
      </c>
      <c r="C8" s="25" t="s">
        <v>32</v>
      </c>
      <c r="D8" s="24" t="s">
        <v>41</v>
      </c>
      <c r="E8" s="25" t="s">
        <v>38</v>
      </c>
      <c r="F8" s="25" t="s">
        <v>39</v>
      </c>
      <c r="G8" s="25" t="s">
        <v>40</v>
      </c>
      <c r="H8" s="39"/>
      <c r="I8" s="39"/>
      <c r="J8" s="39"/>
      <c r="K8" s="39"/>
    </row>
    <row r="9" spans="1:11" ht="23.25" customHeight="1">
      <c r="A9" s="36"/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  <c r="G9" s="8" t="s">
        <v>7</v>
      </c>
      <c r="H9" s="8" t="s">
        <v>8</v>
      </c>
      <c r="I9" s="8" t="s">
        <v>8</v>
      </c>
      <c r="J9" s="8" t="s">
        <v>7</v>
      </c>
      <c r="K9" s="8" t="s">
        <v>8</v>
      </c>
    </row>
    <row r="10" spans="1:11" ht="19.5" customHeight="1" thickBot="1">
      <c r="A10" s="37"/>
      <c r="B10" s="9" t="s">
        <v>23</v>
      </c>
      <c r="C10" s="23">
        <v>670</v>
      </c>
      <c r="D10" s="9" t="s">
        <v>23</v>
      </c>
      <c r="E10" s="23">
        <v>640</v>
      </c>
      <c r="F10" s="23">
        <v>630</v>
      </c>
      <c r="G10" s="23">
        <v>660</v>
      </c>
      <c r="H10" s="23">
        <v>610</v>
      </c>
      <c r="I10" s="23">
        <v>620</v>
      </c>
      <c r="J10" s="23">
        <v>700</v>
      </c>
      <c r="K10" s="23">
        <v>800</v>
      </c>
    </row>
    <row r="11" spans="1:11" ht="39" thickBot="1">
      <c r="A11" s="4" t="s">
        <v>35</v>
      </c>
      <c r="B11" s="3"/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33" customHeight="1" thickBot="1">
      <c r="A12" s="4" t="s">
        <v>21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33" customHeight="1" thickBot="1">
      <c r="A13" s="4" t="s">
        <v>22</v>
      </c>
      <c r="B13" s="10">
        <f>B11-B12</f>
        <v>0</v>
      </c>
      <c r="C13" s="10">
        <f aca="true" t="shared" si="0" ref="C13:K13">C11-C12</f>
        <v>0</v>
      </c>
      <c r="D13" s="10">
        <f t="shared" si="0"/>
        <v>0</v>
      </c>
      <c r="E13" s="10"/>
      <c r="F13" s="10">
        <f t="shared" si="0"/>
        <v>0</v>
      </c>
      <c r="G13" s="10"/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</row>
    <row r="14" spans="1:11" ht="33" customHeight="1" thickBot="1">
      <c r="A14" s="11" t="s">
        <v>18</v>
      </c>
      <c r="B14" s="47" t="s">
        <v>29</v>
      </c>
      <c r="C14" s="48"/>
      <c r="D14" s="48"/>
      <c r="E14" s="49"/>
      <c r="F14" s="40" t="s">
        <v>2</v>
      </c>
      <c r="G14" s="40"/>
      <c r="H14" s="41"/>
      <c r="I14" s="41"/>
      <c r="J14" s="40" t="s">
        <v>3</v>
      </c>
      <c r="K14" s="41"/>
    </row>
    <row r="15" spans="1:11" ht="33" customHeight="1" thickBot="1">
      <c r="A15" s="17" t="s">
        <v>19</v>
      </c>
      <c r="B15" s="30"/>
      <c r="C15" s="31"/>
      <c r="D15" s="31"/>
      <c r="E15" s="32"/>
      <c r="F15" s="33"/>
      <c r="G15" s="33"/>
      <c r="H15" s="33"/>
      <c r="I15" s="33"/>
      <c r="J15" s="34"/>
      <c r="K15" s="34"/>
    </row>
    <row r="16" spans="1:11" ht="33" customHeight="1" thickBot="1">
      <c r="A16" s="26" t="s">
        <v>20</v>
      </c>
      <c r="B16" s="30"/>
      <c r="C16" s="31"/>
      <c r="D16" s="31"/>
      <c r="E16" s="32"/>
      <c r="F16" s="33"/>
      <c r="G16" s="33"/>
      <c r="H16" s="33"/>
      <c r="I16" s="33"/>
      <c r="J16" s="34"/>
      <c r="K16" s="34"/>
    </row>
    <row r="17" ht="14.25" customHeight="1"/>
  </sheetData>
  <sheetProtection sheet="1" formatCells="0" formatColumns="0" formatRows="0" selectLockedCells="1"/>
  <protectedRanges>
    <protectedRange password="CA99" sqref="B13:K13" name="ID"/>
  </protectedRanges>
  <mergeCells count="27">
    <mergeCell ref="B4:D4"/>
    <mergeCell ref="B15:E15"/>
    <mergeCell ref="A1:K1"/>
    <mergeCell ref="A5:A6"/>
    <mergeCell ref="B5:D6"/>
    <mergeCell ref="K5:K6"/>
    <mergeCell ref="F3:I3"/>
    <mergeCell ref="B3:D3"/>
    <mergeCell ref="F4:I4"/>
    <mergeCell ref="J5:J6"/>
    <mergeCell ref="B2:F2"/>
    <mergeCell ref="B7:C7"/>
    <mergeCell ref="D7:E7"/>
    <mergeCell ref="J14:K14"/>
    <mergeCell ref="J7:J8"/>
    <mergeCell ref="F7:G7"/>
    <mergeCell ref="B14:E14"/>
    <mergeCell ref="B16:E16"/>
    <mergeCell ref="F16:I16"/>
    <mergeCell ref="J16:K16"/>
    <mergeCell ref="A7:A10"/>
    <mergeCell ref="I7:I8"/>
    <mergeCell ref="F14:I14"/>
    <mergeCell ref="J15:K15"/>
    <mergeCell ref="H7:H8"/>
    <mergeCell ref="F15:I15"/>
    <mergeCell ref="K7:K8"/>
  </mergeCells>
  <printOptions horizontalCentered="1"/>
  <pageMargins left="0.76" right="0.75" top="1.48" bottom="1.04" header="0.5" footer="0.5"/>
  <pageSetup fitToHeight="1" fitToWidth="1" horizontalDpi="600" verticalDpi="600" orientation="landscape" scale="54" r:id="rId2"/>
  <headerFooter alignWithMargins="0">
    <oddHeader>&amp;L&amp;G
&amp;RDirection de la sécurité et des garanties
Commission canadienne de sûreté nucléaire
C.P. Box 1046, Succursale B
Ottawa, Ontario    K1P 5S9
Télécopieur : (613) 995-5086
Courriel protégé : cnsc.safeguards-garanties.ccsn@canada.ca
</oddHeader>
    <oddFooter>&amp;LDernière mise à jour: 26 Juillet, 2018&amp;CProtégé B (lorsque completé)&amp;R&amp;G</oddFooter>
  </headerFooter>
  <ignoredErrors>
    <ignoredError sqref="F4 B4 B10 D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Mary Sedrak</cp:lastModifiedBy>
  <cp:lastPrinted>2018-07-10T12:39:24Z</cp:lastPrinted>
  <dcterms:created xsi:type="dcterms:W3CDTF">2008-06-24T12:58:26Z</dcterms:created>
  <dcterms:modified xsi:type="dcterms:W3CDTF">2018-07-26T15:35:26Z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